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16" sheetId="1" r:id="rId1"/>
    <sheet name="Arkusz1" sheetId="2" r:id="rId2"/>
  </sheets>
  <definedNames>
    <definedName name="_xlnm.Print_Area" localSheetId="0">'załącznik nr 4.16'!$A$1:$T$13</definedName>
  </definedNames>
  <calcPr fullCalcOnLoad="1" fullPrecision="0"/>
</workbook>
</file>

<file path=xl/sharedStrings.xml><?xml version="1.0" encoding="utf-8"?>
<sst xmlns="http://schemas.openxmlformats.org/spreadsheetml/2006/main" count="37" uniqueCount="35">
  <si>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</si>
  <si>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</si>
  <si>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</si>
  <si>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</si>
  <si>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</si>
  <si>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</si>
  <si>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</si>
  <si>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</si>
  <si>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</si>
  <si>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</si>
  <si>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</si>
  <si>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</si>
  <si>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</si>
  <si>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</si>
  <si>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</si>
  <si>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</si>
  <si>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</si>
  <si>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</si>
  <si>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</si>
  <si>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</si>
  <si>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2.</t>
  </si>
  <si>
    <t>Powyższe ceny obejmują koszty transportu, ubezpieczenia oraz wszelkie inne koszty ponoszone przez Wykonawcę.</t>
  </si>
  <si>
    <t>szt.</t>
  </si>
  <si>
    <t>Filtry strzykawkowe Minisart NML</t>
  </si>
  <si>
    <t xml:space="preserve"> wielkość porów 0,8 mikrometra, średnica 28mm, sterylne, do filtrowania roztworów wodnych z membraną z octanu celulozy bez dodatku surfaktantu, przyłączenie do strzykawki męski luer lock</t>
  </si>
  <si>
    <t xml:space="preserve"> wielkość porów 1,2 mikrometra, średnica 28mm, sterylne, do filtrowania roztworów wodnych z membraną z octanu celulozy bez dodatku surfaktantu, przyłączenie do strzykawki męski luer lock</t>
  </si>
  <si>
    <t>Warunek jaki musi spełnić żądany sprzęt</t>
  </si>
  <si>
    <t>izolacja</t>
  </si>
  <si>
    <t>3.</t>
  </si>
  <si>
    <t xml:space="preserve">Zestaw do oczyszczania plazmidowego DNA w skali Maxi (z filtrem), wielkośc próbki 240 mL hodowli bakteryjnej (high copy), wydajność izolacji 1mg plazmidowego DNA (high copy), objętośc elucji 15mL, klarowanie lizatu filtracja </t>
  </si>
  <si>
    <t>Syngen Endo Free Filter IE 10 izolacji</t>
  </si>
  <si>
    <t>OPIS PRZEDMIOTU ZAMÓWIENIA / FORMULARZ CENOWY
Dostawa aparatury badawczej, sprzętu laboratoryjnego i odczynników chemicznych dla Centrum Materiałów Polimerowych i Węglowych PAN w Zabrzu, ul. Marii Curie-Skłodowskiej 34</t>
  </si>
  <si>
    <t>Załącznik nr 4.16 do formularza ofertowego</t>
  </si>
  <si>
    <t>Pełna nazwa produktu</t>
  </si>
  <si>
    <t>Zadanie nr 16 – Filtry strzykawkowe i zestaw do oczyszczania plazmidowego DNA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</si>
</sst>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11" fillId="25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0"/>
  <sheetViews>
    <sheetView tabSelected="1" zoomScalePageLayoutView="0" workbookViewId="0" topLeftCell="A1">
      <selection activeCell="R9" sqref="R9:R11"/>
    </sheetView>
  </sheetViews>
  <sheetFormatPr defaultColWidth="9.140625" defaultRowHeight="12.75"/>
  <cols>
    <col min="1" max="1" width="4.28125" style="7" customWidth="1"/>
    <col min="2" max="2" width="31.00390625" style="7" customWidth="1"/>
    <col min="3" max="3" width="18.57421875" style="7" customWidth="1"/>
    <col min="4" max="4" width="15.28125" style="7" customWidth="1"/>
    <col min="5" max="5" width="8.57421875" style="7" customWidth="1"/>
    <col min="6" max="6" width="9.421875" style="7" customWidth="1"/>
    <col min="7" max="14" width="9.421875" style="7" hidden="1" customWidth="1"/>
    <col min="15" max="15" width="9.421875" style="7" customWidth="1"/>
    <col min="16" max="16" width="11.8515625" style="7" customWidth="1"/>
    <col min="17" max="17" width="15.140625" style="7" customWidth="1"/>
    <col min="18" max="18" width="8.421875" style="7" customWidth="1"/>
    <col min="19" max="19" width="17.140625" style="7" customWidth="1"/>
    <col min="20" max="20" width="24.421875" style="7" customWidth="1"/>
    <col min="21" max="16384" width="9.140625" style="7" customWidth="1"/>
  </cols>
  <sheetData>
    <row r="1" spans="1:20" ht="12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30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2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2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 t="s">
        <v>32</v>
      </c>
      <c r="R6" s="25"/>
      <c r="S6" s="25"/>
      <c r="T6" s="25"/>
    </row>
    <row r="7" spans="2:20" ht="30" customHeight="1" thickBot="1">
      <c r="B7" s="23" t="s">
        <v>34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34.5" thickBot="1">
      <c r="A8" s="9" t="s">
        <v>0</v>
      </c>
      <c r="B8" s="10" t="s">
        <v>33</v>
      </c>
      <c r="C8" s="10" t="s">
        <v>1</v>
      </c>
      <c r="D8" s="10" t="s">
        <v>6</v>
      </c>
      <c r="E8" s="10" t="s">
        <v>9</v>
      </c>
      <c r="F8" s="10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10" t="s">
        <v>8</v>
      </c>
      <c r="P8" s="10" t="s">
        <v>2</v>
      </c>
      <c r="Q8" s="10" t="s">
        <v>3</v>
      </c>
      <c r="R8" s="10" t="s">
        <v>4</v>
      </c>
      <c r="S8" s="12" t="s">
        <v>5</v>
      </c>
      <c r="T8" s="10" t="s">
        <v>26</v>
      </c>
    </row>
    <row r="9" spans="1:62" s="27" customFormat="1" ht="79.5" thickBot="1">
      <c r="A9" s="13" t="s">
        <v>19</v>
      </c>
      <c r="B9" s="14" t="s">
        <v>23</v>
      </c>
      <c r="C9" s="1"/>
      <c r="D9" s="1"/>
      <c r="E9" s="14">
        <v>50</v>
      </c>
      <c r="F9" s="14" t="s">
        <v>22</v>
      </c>
      <c r="G9" s="14">
        <v>4</v>
      </c>
      <c r="H9" s="14"/>
      <c r="I9" s="14"/>
      <c r="J9" s="14"/>
      <c r="K9" s="14"/>
      <c r="L9" s="14"/>
      <c r="M9" s="14"/>
      <c r="N9" s="14"/>
      <c r="O9" s="15">
        <v>1</v>
      </c>
      <c r="P9" s="2"/>
      <c r="Q9" s="16">
        <f>SUM(O9*P9)</f>
        <v>0</v>
      </c>
      <c r="R9" s="3"/>
      <c r="S9" s="16">
        <f>ROUND((Q9*R9+Q9),2)</f>
        <v>0</v>
      </c>
      <c r="T9" s="14" t="s">
        <v>24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s="27" customFormat="1" ht="79.5" thickBot="1">
      <c r="A10" s="13" t="s">
        <v>20</v>
      </c>
      <c r="B10" s="14" t="s">
        <v>23</v>
      </c>
      <c r="C10" s="1"/>
      <c r="D10" s="1"/>
      <c r="E10" s="14">
        <v>50</v>
      </c>
      <c r="F10" s="14" t="s">
        <v>22</v>
      </c>
      <c r="G10" s="14">
        <v>1</v>
      </c>
      <c r="H10" s="14"/>
      <c r="I10" s="14"/>
      <c r="J10" s="14"/>
      <c r="K10" s="14"/>
      <c r="L10" s="14"/>
      <c r="M10" s="14"/>
      <c r="N10" s="14"/>
      <c r="O10" s="15">
        <v>1</v>
      </c>
      <c r="P10" s="2"/>
      <c r="Q10" s="16">
        <f>SUM(O10*P10)</f>
        <v>0</v>
      </c>
      <c r="R10" s="3"/>
      <c r="S10" s="16">
        <f>ROUND((Q10*R10+Q10),2)</f>
        <v>0</v>
      </c>
      <c r="T10" s="14" t="s">
        <v>25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s="27" customFormat="1" ht="90.75" thickBot="1">
      <c r="A11" s="13" t="s">
        <v>28</v>
      </c>
      <c r="B11" s="28" t="s">
        <v>30</v>
      </c>
      <c r="C11" s="30"/>
      <c r="D11" s="30"/>
      <c r="E11" s="14">
        <v>10</v>
      </c>
      <c r="F11" s="14" t="s">
        <v>27</v>
      </c>
      <c r="G11" s="14"/>
      <c r="H11" s="14">
        <v>1</v>
      </c>
      <c r="I11" s="14"/>
      <c r="J11" s="14"/>
      <c r="K11" s="14"/>
      <c r="L11" s="14"/>
      <c r="M11" s="14"/>
      <c r="N11" s="14"/>
      <c r="O11" s="15">
        <v>2</v>
      </c>
      <c r="P11" s="2"/>
      <c r="Q11" s="16">
        <f>SUM(O11*P11)</f>
        <v>0</v>
      </c>
      <c r="R11" s="3"/>
      <c r="S11" s="16">
        <f>ROUND((Q11*R11+Q11),2)</f>
        <v>0</v>
      </c>
      <c r="T11" s="29" t="s">
        <v>29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s="27" customFormat="1" ht="25.5" customHeight="1" thickBot="1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 t="s">
        <v>7</v>
      </c>
      <c r="P12" s="20"/>
      <c r="Q12" s="17">
        <f>SUM(Q9:Q11)</f>
        <v>0</v>
      </c>
      <c r="R12" s="22"/>
      <c r="S12" s="17">
        <f>SUM(S9:S11)</f>
        <v>0</v>
      </c>
      <c r="T12" s="7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s="27" customFormat="1" ht="44.25" customHeight="1">
      <c r="A13" s="7"/>
      <c r="B13" s="21" t="s">
        <v>21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9"/>
      <c r="Q13" s="7"/>
      <c r="R13" s="7"/>
      <c r="S13" s="7"/>
      <c r="T13" s="7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s="27" customFormat="1" ht="12.75" customHeight="1">
      <c r="A14" s="7"/>
      <c r="B14" s="26"/>
      <c r="C14" s="21"/>
      <c r="D14" s="21"/>
      <c r="E14" s="21"/>
      <c r="F14" s="21"/>
      <c r="G14" s="2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s="27" customFormat="1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s="27" customFormat="1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s="27" customFormat="1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s="27" customFormat="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s="27" customFormat="1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s="27" customFormat="1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s="27" customFormat="1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21:62" ht="12.75" customHeight="1"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21:62" ht="12.75" customHeight="1"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21:62" ht="12.75" customHeight="1"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21:62" ht="12.75" customHeight="1"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21:62" ht="12.75" customHeight="1"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21:62" ht="12.75" customHeight="1"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21:62" ht="12.75" customHeight="1"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21:62" ht="12.75" customHeight="1"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21:62" ht="12.75" customHeight="1"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 password="CC8B" sheet="1"/>
  <mergeCells count="2">
    <mergeCell ref="A1:T4"/>
    <mergeCell ref="Q6:T6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2013-04-04T07:18:55Z</cp:lastPrinted>
  <dcterms:created xsi:type="dcterms:W3CDTF">2009-04-03T20:03:48Z</dcterms:created>
  <dcterms:modified xsi:type="dcterms:W3CDTF">2013-04-11T12:53:16Z</dcterms:modified>
  <cp:category/>
  <cp:version/>
  <cp:contentType/>
  <cp:contentStatus/>
</cp:coreProperties>
</file>